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n.Ann-PC\Documents\Pilot Web Site 2026-2027\South Fall Council\"/>
    </mc:Choice>
  </mc:AlternateContent>
  <bookViews>
    <workbookView xWindow="0" yWindow="0" windowWidth="7470" windowHeight="9360"/>
  </bookViews>
  <sheets>
    <sheet name="Multiple Registra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1" l="1"/>
  <c r="I17" i="1"/>
  <c r="L17" i="1" s="1"/>
  <c r="I16" i="1"/>
  <c r="L16" i="1" s="1"/>
  <c r="I15" i="1"/>
  <c r="L15" i="1" s="1"/>
  <c r="I14" i="1"/>
  <c r="L14" i="1" s="1"/>
  <c r="I13" i="1"/>
  <c r="L13" i="1" s="1"/>
  <c r="I12" i="1"/>
  <c r="L12" i="1" s="1"/>
  <c r="I11" i="1"/>
  <c r="L11" i="1" s="1"/>
  <c r="I10" i="1"/>
  <c r="L10" i="1" s="1"/>
  <c r="I9" i="1"/>
  <c r="L9" i="1" s="1"/>
  <c r="I8" i="1"/>
  <c r="L8" i="1" s="1"/>
  <c r="I7" i="1"/>
  <c r="L7" i="1" s="1"/>
  <c r="I6" i="1"/>
  <c r="L6" i="1" s="1"/>
  <c r="L19" i="1" s="1"/>
  <c r="I19" i="1" l="1"/>
</calcChain>
</file>

<file path=xl/sharedStrings.xml><?xml version="1.0" encoding="utf-8"?>
<sst xmlns="http://schemas.openxmlformats.org/spreadsheetml/2006/main" count="29" uniqueCount="18">
  <si>
    <t>2026 SOUTH FALL COUNCIL — MULTIPLE REGISTRATIONS</t>
  </si>
  <si>
    <t>Hosted by the Pilot Clubs of El Campo &amp; Wharton • September 25–26, 2026 • Registration deadline: September 12, 2026</t>
  </si>
  <si>
    <t>Enter one attendee per row. Fees and balances calculate automatically.</t>
  </si>
  <si>
    <t>Name</t>
  </si>
  <si>
    <t>Club</t>
  </si>
  <si>
    <t>Type</t>
  </si>
  <si>
    <t>First Time?</t>
  </si>
  <si>
    <t>Friday Dinner?</t>
  </si>
  <si>
    <t>Dietary Restrictions</t>
  </si>
  <si>
    <t>Accommodation / A-V</t>
  </si>
  <si>
    <t>Late?</t>
  </si>
  <si>
    <t>Fee</t>
  </si>
  <si>
    <t>Payment Method</t>
  </si>
  <si>
    <t>Amount Paid</t>
  </si>
  <si>
    <t>Balance</t>
  </si>
  <si>
    <t>Pilot</t>
  </si>
  <si>
    <t>TOTALS</t>
  </si>
  <si>
    <t>Rates: Pilot/Compass $45 ($50 late) • Anchor $25 ($30 late) • Hotel: Hampton Inn, $115 including taxes/night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</si>
</sst>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0.00"/>
  </numFmts>
  <fonts count="7">
    <font>
      <sz val="11"/>
      <name val="Carlito"/>
    </font>
    <font>
      <b/>
      <sz val="16"/>
      <color rgb="FFFFFFFF"/>
      <name val="Carlito"/>
    </font>
    <font>
      <b/>
      <sz val="10"/>
      <color rgb="FF234A36"/>
      <name val="Carlito"/>
    </font>
    <font>
      <b/>
      <sz val="11"/>
      <color rgb="FFFFFFFF"/>
      <name val="Carlito"/>
    </font>
    <font>
      <b/>
      <sz val="11"/>
      <color rgb="FF234A36"/>
      <name val="Carlito"/>
    </font>
    <font>
      <i/>
      <sz val="11"/>
      <color rgb="FF234A36"/>
      <name val="Carlito"/>
    </font>
    <font>
      <i/>
      <sz val="10"/>
      <color rgb="FF234A36"/>
      <name val="Carlito"/>
    </font>
  </fonts>
  <fills count="6">
    <fill>
      <patternFill patternType="none"/>
    </fill>
    <fill>
      <patternFill patternType="gray125"/>
    </fill>
    <fill>
      <patternFill patternType="solid">
        <fgColor rgb="FFD9899B"/>
      </patternFill>
    </fill>
    <fill>
      <patternFill patternType="solid">
        <fgColor rgb="FFEEF3EA"/>
      </patternFill>
    </fill>
    <fill>
      <patternFill patternType="solid">
        <fgColor rgb="FFA8B9A0"/>
      </patternFill>
    </fill>
    <fill>
      <patternFill patternType="solid">
        <fgColor rgb="FFF8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164" fontId="4" fillId="5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b/>
        <color rgb="FF9C2F45"/>
      </font>
      <fill>
        <patternFill patternType="solid">
          <bgColor rgb="FFF8ECE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1</xdr:row>
      <xdr:rowOff>114300</xdr:rowOff>
    </xdr:from>
    <xdr:ext cx="685800" cy="685800"/>
    <xdr:pic>
      <xdr:nvPicPr>
        <xdr:cNvPr id="2" name="4fef5d8b-fdfc-4d88-898e-a456aaf657f4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368300"/>
          <a:ext cx="685800" cy="685800"/>
        </a:xfrm>
        <a:prstGeom prst="rect">
          <a:avLst/>
        </a:prstGeom>
      </xdr:spPr>
    </xdr:pic>
    <xdr:clientData/>
  </xdr:oneCellAnchor>
  <xdr:oneCellAnchor>
    <xdr:from>
      <xdr:col>10</xdr:col>
      <xdr:colOff>323850</xdr:colOff>
      <xdr:row>0</xdr:row>
      <xdr:rowOff>19050</xdr:rowOff>
    </xdr:from>
    <xdr:ext cx="685800" cy="685800"/>
    <xdr:pic>
      <xdr:nvPicPr>
        <xdr:cNvPr id="3" name="8f7f968c-40eb-4685-82b5-1e79c9e6289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76200</xdr:colOff>
      <xdr:row>2</xdr:row>
      <xdr:rowOff>19050</xdr:rowOff>
    </xdr:from>
    <xdr:ext cx="590550" cy="590550"/>
    <xdr:pic>
      <xdr:nvPicPr>
        <xdr:cNvPr id="5" name="7ee1813b-de39-40f4-865e-ff8999fcd10d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1" name="SouthFallCouncilRegistrations" displayName="SouthFallCouncilRegistrations" ref="A5:L17">
  <tableColumns count="12">
    <tableColumn id="1" name="Name"/>
    <tableColumn id="2" name="Club"/>
    <tableColumn id="3" name="Type"/>
    <tableColumn id="4" name="First Time?"/>
    <tableColumn id="5" name="Friday Dinner?"/>
    <tableColumn id="6" name="Dietary Restrictions"/>
    <tableColumn id="7" name="Accommodation / A-V"/>
    <tableColumn id="8" name="Late?"/>
    <tableColumn id="9" name="Fee"/>
    <tableColumn id="10" name="Payment Method"/>
    <tableColumn id="11" name="Amount Paid"/>
    <tableColumn id="12" name="Balan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6" sqref="A6"/>
    </sheetView>
  </sheetViews>
  <sheetFormatPr defaultRowHeight="14.25"/>
  <cols>
    <col min="1" max="1" width="20" customWidth="1"/>
    <col min="2" max="2" width="17" customWidth="1"/>
    <col min="3" max="4" width="12" customWidth="1"/>
    <col min="5" max="5" width="14" customWidth="1"/>
    <col min="6" max="6" width="23" customWidth="1"/>
    <col min="7" max="7" width="25" customWidth="1"/>
    <col min="8" max="8" width="10" customWidth="1"/>
    <col min="9" max="9" width="11" customWidth="1"/>
    <col min="10" max="10" width="16" customWidth="1"/>
    <col min="11" max="11" width="13" customWidth="1"/>
    <col min="12" max="12" width="12" customWidth="1"/>
  </cols>
  <sheetData>
    <row r="1" spans="1:12" ht="20.100000000000001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4.65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46.7" customHeight="1">
      <c r="C3" s="9" t="s">
        <v>2</v>
      </c>
      <c r="D3" s="9"/>
      <c r="E3" s="9"/>
      <c r="F3" s="9"/>
      <c r="G3" s="9"/>
      <c r="H3" s="9"/>
      <c r="I3" s="9"/>
      <c r="J3" s="9"/>
    </row>
    <row r="5" spans="1:12" ht="21.4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</row>
    <row r="6" spans="1:12" ht="15.95" customHeight="1">
      <c r="A6" s="2"/>
      <c r="B6" s="2"/>
      <c r="C6" s="2" t="s">
        <v>15</v>
      </c>
      <c r="D6" s="2"/>
      <c r="E6" s="2"/>
      <c r="F6" s="2"/>
      <c r="G6" s="2"/>
      <c r="H6" s="2"/>
      <c r="I6" s="3">
        <f t="shared" ref="I6:I17" si="0">IF(C6="","",IF(C6="Anchor",IF(H6="Yes",30,25),IF(H6="Yes",50,45)))</f>
        <v>45</v>
      </c>
      <c r="J6" s="2"/>
      <c r="K6" s="3"/>
      <c r="L6" s="3">
        <f t="shared" ref="L6:L17" si="1">IF(I6="","",I6-K6)</f>
        <v>45</v>
      </c>
    </row>
    <row r="7" spans="1:12" ht="15.95" customHeight="1">
      <c r="A7" s="2"/>
      <c r="B7" s="2"/>
      <c r="C7" s="2" t="s">
        <v>15</v>
      </c>
      <c r="D7" s="2"/>
      <c r="E7" s="2"/>
      <c r="F7" s="2"/>
      <c r="G7" s="2"/>
      <c r="H7" s="2"/>
      <c r="I7" s="3">
        <f t="shared" si="0"/>
        <v>45</v>
      </c>
      <c r="J7" s="2"/>
      <c r="K7" s="3"/>
      <c r="L7" s="3">
        <f t="shared" si="1"/>
        <v>45</v>
      </c>
    </row>
    <row r="8" spans="1:12" ht="15.95" customHeight="1">
      <c r="A8" s="2"/>
      <c r="B8" s="2"/>
      <c r="C8" s="2" t="s">
        <v>15</v>
      </c>
      <c r="D8" s="2"/>
      <c r="E8" s="2"/>
      <c r="F8" s="2"/>
      <c r="G8" s="2"/>
      <c r="H8" s="2"/>
      <c r="I8" s="3">
        <f t="shared" si="0"/>
        <v>45</v>
      </c>
      <c r="J8" s="2"/>
      <c r="K8" s="3"/>
      <c r="L8" s="3">
        <f t="shared" si="1"/>
        <v>45</v>
      </c>
    </row>
    <row r="9" spans="1:12" ht="15.95" customHeight="1">
      <c r="A9" s="2"/>
      <c r="B9" s="2"/>
      <c r="C9" s="2" t="s">
        <v>15</v>
      </c>
      <c r="D9" s="2"/>
      <c r="E9" s="2"/>
      <c r="F9" s="2"/>
      <c r="G9" s="2"/>
      <c r="H9" s="2"/>
      <c r="I9" s="3">
        <f t="shared" si="0"/>
        <v>45</v>
      </c>
      <c r="J9" s="2"/>
      <c r="K9" s="3"/>
      <c r="L9" s="3">
        <f t="shared" si="1"/>
        <v>45</v>
      </c>
    </row>
    <row r="10" spans="1:12" ht="15.95" customHeight="1">
      <c r="A10" s="2"/>
      <c r="B10" s="2"/>
      <c r="C10" s="2" t="s">
        <v>15</v>
      </c>
      <c r="D10" s="2"/>
      <c r="E10" s="2"/>
      <c r="F10" s="2"/>
      <c r="G10" s="2"/>
      <c r="H10" s="2"/>
      <c r="I10" s="3">
        <f t="shared" si="0"/>
        <v>45</v>
      </c>
      <c r="J10" s="2"/>
      <c r="K10" s="3"/>
      <c r="L10" s="3">
        <f t="shared" si="1"/>
        <v>45</v>
      </c>
    </row>
    <row r="11" spans="1:12" ht="15.95" customHeight="1">
      <c r="A11" s="2"/>
      <c r="B11" s="2"/>
      <c r="C11" s="2" t="s">
        <v>15</v>
      </c>
      <c r="D11" s="2"/>
      <c r="E11" s="2"/>
      <c r="F11" s="2"/>
      <c r="G11" s="2"/>
      <c r="H11" s="2"/>
      <c r="I11" s="3">
        <f t="shared" si="0"/>
        <v>45</v>
      </c>
      <c r="J11" s="2"/>
      <c r="K11" s="3"/>
      <c r="L11" s="3">
        <f t="shared" si="1"/>
        <v>45</v>
      </c>
    </row>
    <row r="12" spans="1:12" ht="15.95" customHeight="1">
      <c r="A12" s="2"/>
      <c r="B12" s="2"/>
      <c r="C12" s="2" t="s">
        <v>15</v>
      </c>
      <c r="D12" s="2"/>
      <c r="E12" s="2"/>
      <c r="F12" s="2"/>
      <c r="G12" s="2"/>
      <c r="H12" s="2"/>
      <c r="I12" s="3">
        <f t="shared" si="0"/>
        <v>45</v>
      </c>
      <c r="J12" s="2"/>
      <c r="K12" s="3"/>
      <c r="L12" s="3">
        <f t="shared" si="1"/>
        <v>45</v>
      </c>
    </row>
    <row r="13" spans="1:12" ht="15.95" customHeight="1">
      <c r="A13" s="2"/>
      <c r="B13" s="2"/>
      <c r="C13" s="2" t="s">
        <v>15</v>
      </c>
      <c r="D13" s="2"/>
      <c r="E13" s="2"/>
      <c r="F13" s="2"/>
      <c r="G13" s="2"/>
      <c r="H13" s="2"/>
      <c r="I13" s="3">
        <f t="shared" si="0"/>
        <v>45</v>
      </c>
      <c r="J13" s="2"/>
      <c r="K13" s="3"/>
      <c r="L13" s="3">
        <f t="shared" si="1"/>
        <v>45</v>
      </c>
    </row>
    <row r="14" spans="1:12" ht="15.95" customHeight="1">
      <c r="A14" s="2"/>
      <c r="B14" s="2"/>
      <c r="C14" s="2" t="s">
        <v>15</v>
      </c>
      <c r="D14" s="2"/>
      <c r="E14" s="2"/>
      <c r="F14" s="2"/>
      <c r="G14" s="2"/>
      <c r="H14" s="2"/>
      <c r="I14" s="3">
        <f t="shared" si="0"/>
        <v>45</v>
      </c>
      <c r="J14" s="2"/>
      <c r="K14" s="3"/>
      <c r="L14" s="3">
        <f t="shared" si="1"/>
        <v>45</v>
      </c>
    </row>
    <row r="15" spans="1:12" ht="15.95" customHeight="1">
      <c r="A15" s="2"/>
      <c r="B15" s="2"/>
      <c r="C15" s="2" t="s">
        <v>15</v>
      </c>
      <c r="D15" s="2"/>
      <c r="E15" s="2"/>
      <c r="F15" s="2"/>
      <c r="G15" s="2"/>
      <c r="H15" s="2"/>
      <c r="I15" s="3">
        <f t="shared" si="0"/>
        <v>45</v>
      </c>
      <c r="J15" s="2"/>
      <c r="K15" s="3"/>
      <c r="L15" s="3">
        <f t="shared" si="1"/>
        <v>45</v>
      </c>
    </row>
    <row r="16" spans="1:12" ht="15.95" customHeight="1">
      <c r="A16" s="2"/>
      <c r="B16" s="2"/>
      <c r="C16" s="2" t="s">
        <v>15</v>
      </c>
      <c r="D16" s="2"/>
      <c r="E16" s="2"/>
      <c r="F16" s="2"/>
      <c r="G16" s="2"/>
      <c r="H16" s="2"/>
      <c r="I16" s="3">
        <f t="shared" si="0"/>
        <v>45</v>
      </c>
      <c r="J16" s="2"/>
      <c r="K16" s="3"/>
      <c r="L16" s="3">
        <f t="shared" si="1"/>
        <v>45</v>
      </c>
    </row>
    <row r="17" spans="1:12" ht="15.95" customHeight="1">
      <c r="A17" s="2"/>
      <c r="B17" s="2"/>
      <c r="C17" s="2" t="s">
        <v>15</v>
      </c>
      <c r="D17" s="2"/>
      <c r="E17" s="2"/>
      <c r="F17" s="2"/>
      <c r="G17" s="2"/>
      <c r="H17" s="2"/>
      <c r="I17" s="3">
        <f t="shared" si="0"/>
        <v>45</v>
      </c>
      <c r="J17" s="2"/>
      <c r="K17" s="3"/>
      <c r="L17" s="3">
        <f t="shared" si="1"/>
        <v>45</v>
      </c>
    </row>
    <row r="19" spans="1:12" ht="15">
      <c r="A19" s="7" t="s">
        <v>16</v>
      </c>
      <c r="B19" s="7"/>
      <c r="C19" s="7"/>
      <c r="D19" s="7"/>
      <c r="E19" s="7"/>
      <c r="F19" s="7"/>
      <c r="G19" s="7"/>
      <c r="H19" s="7"/>
      <c r="I19" s="4">
        <f>SUM(I6:I17)</f>
        <v>540</v>
      </c>
      <c r="J19" s="4"/>
      <c r="K19" s="4">
        <f>SUM(K6:K17)</f>
        <v>0</v>
      </c>
      <c r="L19" s="4">
        <f>SUM(L6:L17)</f>
        <v>540</v>
      </c>
    </row>
    <row r="21" spans="1:12">
      <c r="A21" s="8" t="s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</sheetData>
  <mergeCells count="5">
    <mergeCell ref="A1:L1"/>
    <mergeCell ref="A2:L2"/>
    <mergeCell ref="A19:H19"/>
    <mergeCell ref="A21:L21"/>
    <mergeCell ref="C3:J3"/>
  </mergeCells>
  <conditionalFormatting sqref="L6:L17">
    <cfRule type="expression" dxfId="0" priority="1">
      <formula>L6&gt;0</formula>
    </cfRule>
  </conditionalFormatting>
  <dataValidations count="3">
    <dataValidation type="list" sqref="C6:C17">
      <formula1>"Pilot,Compass,Anchor"</formula1>
    </dataValidation>
    <dataValidation type="list" sqref="D6:E17 H6:H17">
      <formula1>"Yes,No"</formula1>
    </dataValidation>
    <dataValidation type="list" sqref="J6:J17">
      <formula1>"Check,CashApp,PayPal,Zeffy"</formula1>
    </dataValidation>
  </dataValidation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Multiple Registrations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Patterson, Joanne</dc:creator>
  <cp:lastModifiedBy>Ann</cp:lastModifiedBy>
  <dcterms:created xsi:type="dcterms:W3CDTF">2026-07-30T19:12:22Z</dcterms:created>
  <dcterms:modified xsi:type="dcterms:W3CDTF">2026-08-01T01:46:58Z</dcterms:modified>
</cp:coreProperties>
</file>